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0611020" sheetId="1" r:id="rId1"/>
  </sheets>
  <definedNames>
    <definedName name="_xlnm.Print_Area" localSheetId="0">'0611020'!$A$1:$O$147</definedName>
  </definedNames>
  <calcPr fullCalcOnLoad="1"/>
</workbook>
</file>

<file path=xl/sharedStrings.xml><?xml version="1.0" encoding="utf-8"?>
<sst xmlns="http://schemas.openxmlformats.org/spreadsheetml/2006/main" count="254" uniqueCount="143">
  <si>
    <t>ЗАТВЕРДЖЕНО</t>
  </si>
  <si>
    <t>Наказ</t>
  </si>
  <si>
    <t>Паспорт</t>
  </si>
  <si>
    <t>1.</t>
  </si>
  <si>
    <t xml:space="preserve">(КПКВК МБ) </t>
  </si>
  <si>
    <t xml:space="preserve">(найменування головного розпорядника) </t>
  </si>
  <si>
    <t>2.</t>
  </si>
  <si>
    <t xml:space="preserve">(найменування відповідального виконавця) </t>
  </si>
  <si>
    <t>3.</t>
  </si>
  <si>
    <t>(КПКВК МБ)</t>
  </si>
  <si>
    <t xml:space="preserve">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</si>
  <si>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</si>
  <si>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</si>
  <si>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</si>
  <si>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</si>
  <si>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</si>
  <si>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</si>
  <si>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</si>
  <si>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</si>
  <si>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</si>
  <si>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</si>
  <si>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</si>
  <si>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 xml:space="preserve"> Обсяги фінансування бюджетної програми у розрізі підпрограм і завдань</t>
  </si>
  <si>
    <t>(тис.грн.)</t>
  </si>
  <si>
    <t>Підпрограма/завдання бюджетної програми</t>
  </si>
  <si>
    <t>загальний фонд </t>
  </si>
  <si>
    <t>спеціальний фонд </t>
  </si>
  <si>
    <t>разом </t>
  </si>
  <si>
    <t>9.</t>
  </si>
  <si>
    <t>Перелік регіональних цільових програм, що виконуються у складі бюджетної програми</t>
  </si>
  <si>
    <t>10.</t>
  </si>
  <si>
    <t>Результативні показники бюджетної програми у розрізі підпрограм і завдань</t>
  </si>
  <si>
    <t>Показники </t>
  </si>
  <si>
    <t>Одиниця виміру </t>
  </si>
  <si>
    <t>Джерело інформації </t>
  </si>
  <si>
    <t>1 </t>
  </si>
  <si>
    <t>2 </t>
  </si>
  <si>
    <t>Показник затрат</t>
  </si>
  <si>
    <t>од.</t>
  </si>
  <si>
    <t>Штатний розпис</t>
  </si>
  <si>
    <t>Середньорічне число штатних одиниць спеціалістів</t>
  </si>
  <si>
    <t>Всього - середньорічне число ставок (штатних одиниць)</t>
  </si>
  <si>
    <t>Показник продукту</t>
  </si>
  <si>
    <t>Показник ефективності</t>
  </si>
  <si>
    <t>Показник якості</t>
  </si>
  <si>
    <t>11.</t>
  </si>
  <si>
    <t>Код </t>
  </si>
  <si>
    <t>Найменування джерел надходжень </t>
  </si>
  <si>
    <t>Касові видатки станом на 1 січня звітного періоду</t>
  </si>
  <si>
    <t>План звітного періоду (рік)</t>
  </si>
  <si>
    <t>Прогноз до кінця реалізації проекту (програми) </t>
  </si>
  <si>
    <t>Пояснення, що характеризують джерела фінансування </t>
  </si>
  <si>
    <t>Підпрограма 1</t>
  </si>
  <si>
    <t>Інвестиційний проект 1</t>
  </si>
  <si>
    <t>  </t>
  </si>
  <si>
    <t>Надходження із бюджету </t>
  </si>
  <si>
    <t>Інші джерела фінансування (за видами)  </t>
  </si>
  <si>
    <t>х</t>
  </si>
  <si>
    <t>Усього</t>
  </si>
  <si>
    <t xml:space="preserve">(підпис) </t>
  </si>
  <si>
    <t xml:space="preserve">(ініціали та прізвище) </t>
  </si>
  <si>
    <t xml:space="preserve">ПОГОДЖЕНО: </t>
  </si>
  <si>
    <r>
      <t xml:space="preserve"> 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</rPr>
      <t>2</t>
    </r>
  </si>
  <si>
    <t>од</t>
  </si>
  <si>
    <t>Фінансове управління Ужгородської РДА</t>
  </si>
  <si>
    <t>осіб</t>
  </si>
  <si>
    <t>Кількість загальноосвітніх шкіл  І ступеня</t>
  </si>
  <si>
    <t xml:space="preserve">Кількість загальноосвітніх шкіл І-ІІ ступенів </t>
  </si>
  <si>
    <t xml:space="preserve">Кількість загальноосвітніх шкіл І-ІІІ ступенів </t>
  </si>
  <si>
    <t>Середньорічне число штатних окладів (ставок) педагогічного персоналу</t>
  </si>
  <si>
    <t>Середньорічне число штатних одиниць робітників</t>
  </si>
  <si>
    <t>Дітодні відвідування</t>
  </si>
  <si>
    <t>дн</t>
  </si>
  <si>
    <t>Кількість днів відвідування</t>
  </si>
  <si>
    <t xml:space="preserve"> </t>
  </si>
  <si>
    <t>Надання загальної середньої освіти загальноосвітніми навчальними закладами (в т.ч.  школою-дитячим садком,інтернатом при школі),спеціалізованими школами, ліцеями, гімназіями, колегіумами</t>
  </si>
  <si>
    <t>Чисельність учнів</t>
  </si>
  <si>
    <t xml:space="preserve">Облік щоденного відвідування дітьми </t>
  </si>
  <si>
    <t xml:space="preserve">             (найменування місцевого фінансового органу) </t>
  </si>
  <si>
    <t>Забезпечити надання відповідних послуг денними загальноосвітніми навчальними закладами</t>
  </si>
  <si>
    <t>Завдання1:Забезпечити надання відповідних послуг денними загальноосвітніми навчальними закладами</t>
  </si>
  <si>
    <t>Структура навчального року</t>
  </si>
  <si>
    <t>Забезпечення надання послуг з загальної середньої освіти в денних загальноосвітніх закладах</t>
  </si>
  <si>
    <t xml:space="preserve">Кількість  класів-комплектів у загальноосвітніх школах </t>
  </si>
  <si>
    <t>Середньорічне число штатних одиниць адмінперсоналу, за умовами оплати праці віднесений до педпрацівників</t>
  </si>
  <si>
    <t>(найменування  головного розпорядника коштів
місцевого бюджету)</t>
  </si>
  <si>
    <t>Кількість НВК І-ІІІ ступенів</t>
  </si>
  <si>
    <t>Загальний фонд</t>
  </si>
  <si>
    <t>Спеціальний фонд</t>
  </si>
  <si>
    <t>Разом</t>
  </si>
  <si>
    <t>Значення показника</t>
  </si>
  <si>
    <t>Відділ освіти,молоді та спорту Ужгородської РДА</t>
  </si>
  <si>
    <t>Відділ освіти, молоді та спорту Ужгородської райдержадміністрації</t>
  </si>
  <si>
    <t>Статистичні дані звіт Форма №76-РВК, Розпорядження голови Ужгородської РДА "Про мережу установ освіти Ужгородського р-ну"</t>
  </si>
  <si>
    <r>
      <t>(КФКВК)</t>
    </r>
    <r>
      <rPr>
        <vertAlign val="superscript"/>
        <sz val="9"/>
        <rFont val="Times New Roman"/>
        <family val="1"/>
      </rPr>
      <t>1</t>
    </r>
  </si>
  <si>
    <t xml:space="preserve">КПКВК </t>
  </si>
  <si>
    <t>КФКВК</t>
  </si>
  <si>
    <t>Назва регіональної цільової програми та підпрограми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</si>
  <si>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</si>
  <si>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r>
      <t>2 Пункт 11 заповнюється тільки для затверджених у місцевому бюджеті видатків/надання кредитів на реалізацію інвестиційних проектів (програм).</t>
    </r>
    <r>
      <rPr>
        <sz val="11"/>
        <rFont val="Times New Roman"/>
        <family val="1"/>
      </rPr>
      <t xml:space="preserve">. 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</si>
  <si>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</t>
    </r>
  </si>
  <si>
    <t>0921</t>
  </si>
  <si>
    <t>бюджетної програми районного бюджету Ужгородського району на 2018 рік</t>
  </si>
  <si>
    <t>0600000</t>
  </si>
  <si>
    <t>0610000</t>
  </si>
  <si>
    <t>0611020</t>
  </si>
  <si>
    <t>Програма "Шкільне харчуванняна" на 2018р</t>
  </si>
  <si>
    <t>Розпорядження голови Ужгородської РДА "Про мережу і граничну чисельність працівників установ та закладів освіти Ужгородського р-ну на 2017-2018 навчальний рік"</t>
  </si>
  <si>
    <t xml:space="preserve">Завдання2:Утримання в належному стані існуючих споруд комунальної форми власності та забезпечення їх ефективного функціонування </t>
  </si>
  <si>
    <t>обсяг видатків на виготовлення проектно-кошторисної докумнентації на реконструкцію об'єкта</t>
  </si>
  <si>
    <t>тис.грн</t>
  </si>
  <si>
    <t>звітність установи</t>
  </si>
  <si>
    <t>обсяг видатків на коригування проектно-кошторисної докумнентації на реконструкцію об'єкта</t>
  </si>
  <si>
    <t>обсяг видатків на реконструкцію об'єкту</t>
  </si>
  <si>
    <t>технічний нагляд за виконанням робіт по реконструкції об'єкту</t>
  </si>
  <si>
    <t>кількість об"єктів в яких планується провести реконструкцію</t>
  </si>
  <si>
    <t>площа реконструйованого об"єкта</t>
  </si>
  <si>
    <t xml:space="preserve">кв.м </t>
  </si>
  <si>
    <t>середні витрати на реконструкцію одного метра квадратного</t>
  </si>
  <si>
    <t>грн</t>
  </si>
  <si>
    <t xml:space="preserve">рівень виконання робіт з реконструкції об"єкта </t>
  </si>
  <si>
    <t>%</t>
  </si>
  <si>
    <t>розрахунок</t>
  </si>
  <si>
    <t>Завдання 3: Придбання обладнання і предметів довгострокового користування  на забезпечення якісної, сучасної та доступної загальної середньої освіти “Нова українська школа</t>
  </si>
  <si>
    <t>обсяг видатків на придбання обладнання і предметів довгострокового користування  на забезпечення якісної, сучасної та доступної загальної середньої освіти “Нова українська школа"</t>
  </si>
  <si>
    <t>кількість придбаного обладнання і предметів довгострокового користування  на забезпечення якісної, сучасної та доступної загальної середньої освіти “Нова українська школа"</t>
  </si>
  <si>
    <t>найменувань</t>
  </si>
  <si>
    <t>середня вартість одного найменування</t>
  </si>
  <si>
    <t xml:space="preserve">забезпеченість обладнанням і предметами довгострокового користування початкових класів навчальних закладів </t>
  </si>
  <si>
    <t>розпорядження в.о.голови Ужгородської РДА від 11.05.18 №211, рішення сесії районної ради від 12.07.2018р №413</t>
  </si>
  <si>
    <t xml:space="preserve">обсяг видатків на коригування проектно-кошторисної докумнентації та виконання завершувальних будівельно-монтажних робіт по капітальному ремонту обєкту </t>
  </si>
  <si>
    <t>кількість об"єктів в яких планується провести капітальний ремонт</t>
  </si>
  <si>
    <t>площа об"єкта де проводиться капітальний ремонт</t>
  </si>
  <si>
    <t>середні витрати на капітальний ремонт одного метра квадратного</t>
  </si>
  <si>
    <t xml:space="preserve">рівень виконання робіт по капітальному ремонту об"єкта </t>
  </si>
  <si>
    <t>Начальник відділу</t>
  </si>
  <si>
    <t>М.І.Михайлишина</t>
  </si>
  <si>
    <t xml:space="preserve"> та зі спеціального фонду - 3 617,70 тис. гривень</t>
  </si>
  <si>
    <t xml:space="preserve">Начальник фінансового управління </t>
  </si>
  <si>
    <t>О.В.Ящищак</t>
  </si>
  <si>
    <t xml:space="preserve">Конституція України, Бюджетний кодекс, Закон України "Про освіту" від 23 травня 1991 р. № 1060-ХІІ, Закон України "Про загальну середню освіту", наказ МФ та МОН № 298/518 від 01.06.2010 "Про затвердження типового переліку бюджетних програм та результативних показників виконання місцевих бюджетів у галузі "Освіта", наказ МФУ №836 від 26.08.2014р"Про деякі питання запровадження програмно-цільового методу складання та виконання місцевих бюджетів", рішення двадцять першої сесії районної ради VII скликання від 22.12.2017р № 355 "Про районний бюджет на 2018 рік", розпорядження голови Ужгородської РДА від 20.02.2018 №52, рішення сесії районної ради від 07.03.2018р №386, розпорядження в.о. голови Ужгородської РДА від 26.03.2018р. №112, рішення сесії районної ради від 27.04.2018р №393, розпорядження в.о. голови Ужгородської РДА від 11.05.2018р №211, рішення сесії районної ради від 12.07.2018р №413, розпорядження голови Ужгородської РДА від 02.08.2018 №337; рішення сесії районної ради від 07.09.2018 №430, розпорядження голови Ужгородської РДА  від 26.09.2018 №422, рішення сесії районної ради від 12.10.2018 №433. </t>
  </si>
  <si>
    <t xml:space="preserve">Обсяг бюджетних призначень/бюджетних асигнувань 155 439,16 тис. гривень, у тому числі із загального фонду - 151 821,46 тис. гривень </t>
  </si>
  <si>
    <t>24.10.18р  № 258 / 131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</si>
</sst>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sz val="9"/>
      <name val="Arial Cyr"/>
      <family val="0"/>
    </font>
    <font>
      <i/>
      <sz val="11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vertAlign val="superscript"/>
      <sz val="12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18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1" fontId="9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187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/>
      <protection/>
    </xf>
    <xf numFmtId="0" fontId="19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9" fontId="11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87" fontId="2" fillId="0" borderId="6" xfId="0" applyNumberFormat="1" applyFont="1" applyFill="1" applyBorder="1" applyAlignment="1" applyProtection="1">
      <alignment horizontal="center" vertical="center" wrapText="1"/>
      <protection/>
    </xf>
    <xf numFmtId="187" fontId="2" fillId="0" borderId="5" xfId="0" applyNumberFormat="1" applyFont="1" applyFill="1" applyBorder="1" applyAlignment="1" applyProtection="1">
      <alignment horizontal="center" vertical="center" wrapText="1"/>
      <protection/>
    </xf>
    <xf numFmtId="187" fontId="2" fillId="0" borderId="6" xfId="0" applyNumberFormat="1" applyFont="1" applyBorder="1" applyAlignment="1" applyProtection="1">
      <alignment horizontal="center" vertical="center" wrapText="1"/>
      <protection/>
    </xf>
    <xf numFmtId="187" fontId="2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  <protection/>
    </xf>
    <xf numFmtId="3" fontId="2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87" fontId="21" fillId="0" borderId="6" xfId="0" applyNumberFormat="1" applyFont="1" applyBorder="1" applyAlignment="1" applyProtection="1">
      <alignment horizontal="center" vertical="center" wrapText="1"/>
      <protection/>
    </xf>
    <xf numFmtId="187" fontId="2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2" xfId="0" applyFont="1" applyFill="1" applyBorder="1" applyAlignment="1" applyProtection="1">
      <alignment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0" fillId="0" borderId="1" xfId="0" applyFont="1" applyBorder="1" applyAlignment="1" applyProtection="1">
      <alignment horizontal="center" wrapText="1"/>
      <protection/>
    </xf>
    <xf numFmtId="14" fontId="2" fillId="0" borderId="2" xfId="0" applyNumberFormat="1" applyFont="1" applyBorder="1" applyAlignment="1" applyProtection="1">
      <alignment horizontal="center"/>
      <protection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4" fontId="2" fillId="0" borderId="6" xfId="0" applyNumberFormat="1" applyFont="1" applyBorder="1" applyAlignment="1" applyProtection="1">
      <alignment horizontal="center" vertical="center" wrapText="1"/>
      <protection/>
    </xf>
    <xf numFmtId="4" fontId="2" fillId="0" borderId="5" xfId="0" applyNumberFormat="1" applyFont="1" applyBorder="1" applyAlignment="1" applyProtection="1">
      <alignment horizontal="center" vertical="center" wrapText="1"/>
      <protection/>
    </xf>
    <xf numFmtId="2" fontId="2" fillId="0" borderId="3" xfId="0" applyNumberFormat="1" applyFont="1" applyBorder="1" applyAlignment="1">
      <alignment horizontal="center" wrapText="1"/>
    </xf>
    <xf numFmtId="187" fontId="2" fillId="0" borderId="6" xfId="0" applyNumberFormat="1" applyFont="1" applyBorder="1" applyAlignment="1" applyProtection="1">
      <alignment horizontal="center" vertical="center" wrapText="1"/>
      <protection locked="0"/>
    </xf>
    <xf numFmtId="187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SheetLayoutView="75" workbookViewId="0" topLeftCell="A1">
      <selection activeCell="K8" sqref="K8"/>
    </sheetView>
  </sheetViews>
  <sheetFormatPr defaultColWidth="9.00390625" defaultRowHeight="12.75"/>
  <cols>
    <col min="1" max="1" width="4.625" style="0" customWidth="1"/>
    <col min="2" max="2" width="11.25390625" style="0" customWidth="1"/>
    <col min="3" max="3" width="11.00390625" style="0" customWidth="1"/>
    <col min="4" max="4" width="26.25390625" style="0" customWidth="1"/>
    <col min="5" max="5" width="7.875" style="0" customWidth="1"/>
    <col min="7" max="7" width="8.75390625" style="0" customWidth="1"/>
    <col min="8" max="8" width="10.125" style="0" customWidth="1"/>
    <col min="9" max="9" width="7.375" style="0" customWidth="1"/>
    <col min="10" max="10" width="9.25390625" style="0" customWidth="1"/>
    <col min="11" max="11" width="13.25390625" style="0" customWidth="1"/>
    <col min="12" max="12" width="6.25390625" style="0" customWidth="1"/>
    <col min="13" max="13" width="6.75390625" style="0" customWidth="1"/>
  </cols>
  <sheetData>
    <row r="1" spans="10:13" s="1" customFormat="1" ht="15.75">
      <c r="J1" s="2"/>
      <c r="K1" s="185" t="s">
        <v>0</v>
      </c>
      <c r="L1" s="185"/>
      <c r="M1" s="185"/>
    </row>
    <row r="2" spans="1:13" s="1" customFormat="1" ht="15.75">
      <c r="A2" s="3"/>
      <c r="J2" s="2"/>
      <c r="K2" s="185" t="s">
        <v>1</v>
      </c>
      <c r="L2" s="185"/>
      <c r="M2" s="185"/>
    </row>
    <row r="3" spans="1:13" s="1" customFormat="1" ht="32.25" customHeight="1">
      <c r="A3" s="3"/>
      <c r="J3" s="61"/>
      <c r="K3" s="165" t="s">
        <v>91</v>
      </c>
      <c r="L3" s="165"/>
      <c r="M3" s="165"/>
    </row>
    <row r="4" spans="10:13" s="4" customFormat="1" ht="37.5" customHeight="1">
      <c r="J4" s="6"/>
      <c r="K4" s="168" t="s">
        <v>85</v>
      </c>
      <c r="L4" s="168"/>
      <c r="M4" s="168"/>
    </row>
    <row r="5" spans="11:13" s="1" customFormat="1" ht="30.75" customHeight="1">
      <c r="K5" s="166" t="s">
        <v>64</v>
      </c>
      <c r="L5" s="166"/>
      <c r="M5" s="166"/>
    </row>
    <row r="6" spans="1:13" s="6" customFormat="1" ht="27" customHeight="1">
      <c r="A6" s="5"/>
      <c r="B6" s="5"/>
      <c r="D6" s="5"/>
      <c r="E6" s="5"/>
      <c r="F6" s="5"/>
      <c r="G6" s="5"/>
      <c r="H6" s="5"/>
      <c r="I6" s="5"/>
      <c r="J6" s="62"/>
      <c r="K6" s="169" t="s">
        <v>78</v>
      </c>
      <c r="L6" s="169"/>
      <c r="M6" s="169"/>
    </row>
    <row r="7" spans="1:13" s="1" customFormat="1" ht="16.5" customHeight="1">
      <c r="A7" s="7"/>
      <c r="J7" s="3"/>
      <c r="K7" s="170" t="s">
        <v>142</v>
      </c>
      <c r="L7" s="170"/>
      <c r="M7" s="170"/>
    </row>
    <row r="8" spans="1:13" s="1" customFormat="1" ht="16.5" customHeight="1">
      <c r="A8" s="7"/>
      <c r="J8" s="3"/>
      <c r="K8" s="9"/>
      <c r="L8" s="8"/>
      <c r="M8" s="3"/>
    </row>
    <row r="9" spans="1:13" s="10" customFormat="1" ht="15.75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1:13" s="10" customFormat="1" ht="15.75">
      <c r="A10" s="167" t="s">
        <v>102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1" s="1" customFormat="1" ht="9.75" customHeight="1">
      <c r="A11" s="7"/>
      <c r="B11" s="11"/>
      <c r="D11" s="11"/>
      <c r="E11" s="11"/>
      <c r="F11" s="11"/>
      <c r="G11" s="11"/>
      <c r="H11" s="11"/>
      <c r="I11" s="11"/>
      <c r="J11" s="11"/>
      <c r="K11" s="11"/>
    </row>
    <row r="12" spans="1:13" s="1" customFormat="1" ht="15">
      <c r="A12" s="7" t="s">
        <v>3</v>
      </c>
      <c r="B12" s="17" t="s">
        <v>103</v>
      </c>
      <c r="C12" s="12"/>
      <c r="D12" s="158" t="s">
        <v>92</v>
      </c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s="4" customFormat="1" ht="12">
      <c r="A13" s="13"/>
      <c r="B13" s="14" t="s">
        <v>4</v>
      </c>
      <c r="D13" s="15" t="s">
        <v>5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s="1" customFormat="1" ht="15">
      <c r="A14" s="7" t="s">
        <v>6</v>
      </c>
      <c r="B14" s="17" t="s">
        <v>104</v>
      </c>
      <c r="C14" s="161" t="s">
        <v>92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13" s="4" customFormat="1" ht="12">
      <c r="A15" s="13"/>
      <c r="B15" s="13" t="s">
        <v>4</v>
      </c>
      <c r="D15" s="15" t="s">
        <v>7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4" s="19" customFormat="1" ht="52.5" customHeight="1">
      <c r="A16" s="16" t="s">
        <v>8</v>
      </c>
      <c r="B16" s="17" t="s">
        <v>105</v>
      </c>
      <c r="C16" s="17" t="s">
        <v>101</v>
      </c>
      <c r="D16" s="159" t="s">
        <v>75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8"/>
    </row>
    <row r="17" spans="1:13" s="4" customFormat="1" ht="13.5">
      <c r="A17" s="13"/>
      <c r="B17" s="13" t="s">
        <v>9</v>
      </c>
      <c r="C17" s="13" t="s">
        <v>94</v>
      </c>
      <c r="D17" s="15" t="s">
        <v>10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1" s="1" customFormat="1" ht="9.75" customHeight="1">
      <c r="A18" s="7"/>
      <c r="B18" s="11"/>
      <c r="D18" s="11"/>
      <c r="E18" s="11"/>
      <c r="F18" s="11"/>
      <c r="G18" s="11"/>
      <c r="H18" s="11"/>
      <c r="I18" s="11"/>
      <c r="J18" s="11"/>
      <c r="K18" s="11"/>
    </row>
    <row r="19" spans="1:11" s="1" customFormat="1" ht="15">
      <c r="A19" s="7" t="s">
        <v>11</v>
      </c>
      <c r="B19" s="12" t="s">
        <v>141</v>
      </c>
      <c r="C19" s="12"/>
      <c r="D19" s="20"/>
      <c r="E19" s="12"/>
      <c r="F19" s="12"/>
      <c r="H19" s="12"/>
      <c r="I19" s="12"/>
      <c r="J19" s="21"/>
      <c r="K19" s="12"/>
    </row>
    <row r="20" spans="1:11" s="1" customFormat="1" ht="15">
      <c r="A20" s="7"/>
      <c r="B20" s="1" t="s">
        <v>137</v>
      </c>
      <c r="C20" s="12"/>
      <c r="D20" s="20"/>
      <c r="E20" s="12"/>
      <c r="F20" s="12"/>
      <c r="H20" s="12"/>
      <c r="I20" s="12"/>
      <c r="J20" s="21"/>
      <c r="K20" s="12"/>
    </row>
    <row r="21" spans="1:11" s="1" customFormat="1" ht="11.25" customHeight="1">
      <c r="A21" s="7"/>
      <c r="B21" s="11"/>
      <c r="D21" s="11"/>
      <c r="E21" s="11"/>
      <c r="F21" s="11"/>
      <c r="G21" s="11"/>
      <c r="H21" s="11"/>
      <c r="I21" s="11"/>
      <c r="J21" s="11"/>
      <c r="K21" s="11"/>
    </row>
    <row r="22" spans="1:13" s="1" customFormat="1" ht="15">
      <c r="A22" s="7" t="s">
        <v>12</v>
      </c>
      <c r="B22" s="8" t="s">
        <v>13</v>
      </c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</row>
    <row r="23" spans="1:13" s="23" customFormat="1" ht="146.25" customHeight="1">
      <c r="A23" s="22"/>
      <c r="B23" s="160" t="s">
        <v>140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1" s="1" customFormat="1" ht="14.25" customHeight="1">
      <c r="A24" s="7"/>
      <c r="B24" s="11"/>
      <c r="D24" s="11"/>
      <c r="E24" s="11"/>
      <c r="F24" s="11"/>
      <c r="G24" s="11"/>
      <c r="H24" s="11"/>
      <c r="I24" s="11"/>
      <c r="J24" s="11"/>
      <c r="K24" s="11"/>
    </row>
    <row r="25" spans="1:13" s="23" customFormat="1" ht="15">
      <c r="A25" s="16" t="s">
        <v>14</v>
      </c>
      <c r="B25" s="19" t="s">
        <v>15</v>
      </c>
      <c r="C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23" customFormat="1" ht="20.25" customHeight="1">
      <c r="A26" s="16"/>
      <c r="B26" s="148" t="s">
        <v>82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1:11" s="1" customFormat="1" ht="9.75" customHeight="1" hidden="1">
      <c r="A27" s="7"/>
      <c r="B27" s="11"/>
      <c r="D27" s="11"/>
      <c r="E27" s="11"/>
      <c r="F27" s="11"/>
      <c r="G27" s="11"/>
      <c r="H27" s="11"/>
      <c r="I27" s="11"/>
      <c r="J27" s="11"/>
      <c r="K27" s="11"/>
    </row>
    <row r="28" spans="1:13" s="1" customFormat="1" ht="15">
      <c r="A28" s="7" t="s">
        <v>16</v>
      </c>
      <c r="B28" s="12" t="s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1" s="1" customFormat="1" ht="9.75" customHeight="1">
      <c r="A29" s="7"/>
      <c r="B29" s="11"/>
      <c r="D29" s="11"/>
      <c r="E29" s="11"/>
      <c r="F29" s="11"/>
      <c r="G29" s="11"/>
      <c r="H29" s="11"/>
      <c r="I29" s="11"/>
      <c r="J29" s="11"/>
      <c r="K29" s="11"/>
    </row>
    <row r="30" spans="1:13" s="1" customFormat="1" ht="30">
      <c r="A30" s="73" t="s">
        <v>18</v>
      </c>
      <c r="B30" s="75" t="s">
        <v>95</v>
      </c>
      <c r="C30" s="75" t="s">
        <v>96</v>
      </c>
      <c r="D30" s="26" t="s">
        <v>20</v>
      </c>
      <c r="E30" s="26"/>
      <c r="F30" s="26"/>
      <c r="G30" s="26"/>
      <c r="H30" s="26"/>
      <c r="I30" s="26"/>
      <c r="J30" s="27"/>
      <c r="K30" s="27"/>
      <c r="L30" s="27"/>
      <c r="M30" s="27"/>
    </row>
    <row r="31" spans="1:13" s="23" customFormat="1" ht="15">
      <c r="A31" s="28"/>
      <c r="B31" s="74"/>
      <c r="C31" s="74"/>
      <c r="D31" s="29"/>
      <c r="E31" s="30"/>
      <c r="F31" s="30"/>
      <c r="G31" s="30"/>
      <c r="H31" s="30"/>
      <c r="I31" s="30"/>
      <c r="J31" s="30"/>
      <c r="K31" s="30"/>
      <c r="L31" s="30"/>
      <c r="M31" s="31"/>
    </row>
    <row r="32" spans="1:10" s="1" customFormat="1" ht="9.75" customHeight="1">
      <c r="A32" s="7"/>
      <c r="B32" s="11"/>
      <c r="D32" s="11"/>
      <c r="E32" s="11"/>
      <c r="F32" s="11"/>
      <c r="G32" s="11"/>
      <c r="H32" s="11"/>
      <c r="I32" s="11"/>
      <c r="J32" s="11"/>
    </row>
    <row r="33" spans="1:7" s="1" customFormat="1" ht="15">
      <c r="A33" s="7" t="s">
        <v>21</v>
      </c>
      <c r="B33" s="12" t="s">
        <v>22</v>
      </c>
      <c r="C33" s="12"/>
      <c r="D33" s="12"/>
      <c r="E33" s="12"/>
      <c r="F33" s="12"/>
      <c r="G33" s="12"/>
    </row>
    <row r="34" spans="1:10" s="4" customFormat="1" ht="12">
      <c r="A34" s="32"/>
      <c r="B34" s="33"/>
      <c r="C34" s="33"/>
      <c r="E34" s="33"/>
      <c r="F34" s="33"/>
      <c r="G34" s="33"/>
      <c r="H34" s="33"/>
      <c r="J34" s="34" t="s">
        <v>74</v>
      </c>
    </row>
    <row r="35" spans="1:10" s="1" customFormat="1" ht="15" customHeight="1">
      <c r="A35" s="149" t="s">
        <v>18</v>
      </c>
      <c r="B35" s="162" t="s">
        <v>19</v>
      </c>
      <c r="C35" s="162" t="s">
        <v>96</v>
      </c>
      <c r="D35" s="163" t="s">
        <v>24</v>
      </c>
      <c r="E35" s="150" t="s">
        <v>87</v>
      </c>
      <c r="F35" s="151"/>
      <c r="G35" s="150" t="s">
        <v>88</v>
      </c>
      <c r="H35" s="151"/>
      <c r="I35" s="150" t="s">
        <v>89</v>
      </c>
      <c r="J35" s="151"/>
    </row>
    <row r="36" spans="1:10" s="1" customFormat="1" ht="25.5" customHeight="1">
      <c r="A36" s="149"/>
      <c r="B36" s="162"/>
      <c r="C36" s="162"/>
      <c r="D36" s="164"/>
      <c r="E36" s="152"/>
      <c r="F36" s="153"/>
      <c r="G36" s="152"/>
      <c r="H36" s="153"/>
      <c r="I36" s="152"/>
      <c r="J36" s="153"/>
    </row>
    <row r="37" spans="1:10" s="1" customFormat="1" ht="15">
      <c r="A37" s="36">
        <v>1</v>
      </c>
      <c r="B37" s="36">
        <v>2</v>
      </c>
      <c r="C37" s="36">
        <v>3</v>
      </c>
      <c r="D37" s="65">
        <v>4</v>
      </c>
      <c r="E37" s="173">
        <v>5</v>
      </c>
      <c r="F37" s="174"/>
      <c r="G37" s="154">
        <v>6</v>
      </c>
      <c r="H37" s="155"/>
      <c r="I37" s="154">
        <v>7</v>
      </c>
      <c r="J37" s="155"/>
    </row>
    <row r="38" spans="1:10" s="1" customFormat="1" ht="62.25" customHeight="1">
      <c r="A38" s="36">
        <v>1</v>
      </c>
      <c r="B38" s="66" t="s">
        <v>105</v>
      </c>
      <c r="C38" s="66" t="s">
        <v>101</v>
      </c>
      <c r="D38" s="64" t="s">
        <v>79</v>
      </c>
      <c r="E38" s="175">
        <v>151821.46</v>
      </c>
      <c r="F38" s="176"/>
      <c r="G38" s="175">
        <v>3617.7</v>
      </c>
      <c r="H38" s="176"/>
      <c r="I38" s="175">
        <f>E38+G38</f>
        <v>155439.16</v>
      </c>
      <c r="J38" s="176"/>
    </row>
    <row r="39" spans="1:10" s="1" customFormat="1" ht="16.5" customHeight="1">
      <c r="A39" s="7"/>
      <c r="B39" s="11"/>
      <c r="D39" s="11"/>
      <c r="E39" s="11"/>
      <c r="F39" s="11"/>
      <c r="G39" s="11"/>
      <c r="H39" s="11"/>
      <c r="I39" s="11"/>
      <c r="J39" s="11"/>
    </row>
    <row r="40" spans="1:10" s="1" customFormat="1" ht="13.5" customHeight="1">
      <c r="A40" s="37" t="s">
        <v>28</v>
      </c>
      <c r="B40" s="38" t="s">
        <v>29</v>
      </c>
      <c r="C40" s="38"/>
      <c r="D40" s="38"/>
      <c r="E40" s="38"/>
      <c r="F40" s="38"/>
      <c r="G40" s="38"/>
      <c r="H40" s="38"/>
      <c r="J40" s="1" t="s">
        <v>23</v>
      </c>
    </row>
    <row r="41" spans="1:10" s="4" customFormat="1" ht="9.75" customHeight="1" hidden="1">
      <c r="A41" s="39"/>
      <c r="B41" s="40"/>
      <c r="C41" s="40"/>
      <c r="D41" s="40"/>
      <c r="E41" s="40"/>
      <c r="F41" s="40"/>
      <c r="G41" s="40"/>
      <c r="H41" s="40"/>
      <c r="I41" s="41"/>
      <c r="J41" s="34" t="s">
        <v>23</v>
      </c>
    </row>
    <row r="42" spans="1:10" s="1" customFormat="1" ht="15" customHeight="1">
      <c r="A42" s="149" t="s">
        <v>18</v>
      </c>
      <c r="B42" s="177" t="s">
        <v>97</v>
      </c>
      <c r="C42" s="177"/>
      <c r="D42" s="156" t="s">
        <v>19</v>
      </c>
      <c r="E42" s="150" t="s">
        <v>87</v>
      </c>
      <c r="F42" s="151"/>
      <c r="G42" s="150" t="s">
        <v>88</v>
      </c>
      <c r="H42" s="151"/>
      <c r="I42" s="150" t="s">
        <v>89</v>
      </c>
      <c r="J42" s="151"/>
    </row>
    <row r="43" spans="1:10" s="1" customFormat="1" ht="29.25" customHeight="1">
      <c r="A43" s="149"/>
      <c r="B43" s="177"/>
      <c r="C43" s="177"/>
      <c r="D43" s="157"/>
      <c r="E43" s="152"/>
      <c r="F43" s="153"/>
      <c r="G43" s="152"/>
      <c r="H43" s="153"/>
      <c r="I43" s="152"/>
      <c r="J43" s="153"/>
    </row>
    <row r="44" spans="1:10" s="1" customFormat="1" ht="21.75" customHeight="1">
      <c r="A44" s="36">
        <v>1</v>
      </c>
      <c r="B44" s="102">
        <v>2</v>
      </c>
      <c r="C44" s="104"/>
      <c r="D44" s="44">
        <v>4</v>
      </c>
      <c r="E44" s="154">
        <v>5</v>
      </c>
      <c r="F44" s="155"/>
      <c r="G44" s="154">
        <v>6</v>
      </c>
      <c r="H44" s="155"/>
      <c r="I44" s="154">
        <v>7</v>
      </c>
      <c r="J44" s="155"/>
    </row>
    <row r="45" spans="1:10" s="1" customFormat="1" ht="48.75" customHeight="1">
      <c r="A45" s="25">
        <v>1</v>
      </c>
      <c r="B45" s="180" t="s">
        <v>106</v>
      </c>
      <c r="C45" s="181"/>
      <c r="D45" s="66" t="s">
        <v>105</v>
      </c>
      <c r="E45" s="171">
        <v>2927.66</v>
      </c>
      <c r="F45" s="172"/>
      <c r="G45" s="178"/>
      <c r="H45" s="179"/>
      <c r="I45" s="171">
        <f>E45+G45</f>
        <v>2927.66</v>
      </c>
      <c r="J45" s="172"/>
    </row>
    <row r="46" spans="1:10" s="4" customFormat="1" ht="24.75" customHeight="1">
      <c r="A46" s="13"/>
      <c r="B46" s="5"/>
      <c r="D46" s="5"/>
      <c r="E46" s="5"/>
      <c r="F46" s="5"/>
      <c r="G46" s="5"/>
      <c r="H46" s="5"/>
      <c r="I46" s="5"/>
      <c r="J46" s="5"/>
    </row>
    <row r="47" spans="1:13" s="1" customFormat="1" ht="15">
      <c r="A47" s="11" t="s">
        <v>30</v>
      </c>
      <c r="B47" s="8" t="s">
        <v>31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5" s="1" customFormat="1" ht="9.75" customHeight="1">
      <c r="A48" s="7"/>
      <c r="B48" s="11"/>
      <c r="D48" s="11"/>
      <c r="E48" s="11"/>
    </row>
    <row r="49" spans="1:10" s="1" customFormat="1" ht="45">
      <c r="A49" s="43" t="s">
        <v>18</v>
      </c>
      <c r="B49" s="69" t="s">
        <v>19</v>
      </c>
      <c r="C49" s="173" t="s">
        <v>32</v>
      </c>
      <c r="D49" s="174"/>
      <c r="E49" s="35" t="s">
        <v>33</v>
      </c>
      <c r="F49" s="173" t="s">
        <v>34</v>
      </c>
      <c r="G49" s="182"/>
      <c r="H49" s="174"/>
      <c r="I49" s="173" t="s">
        <v>90</v>
      </c>
      <c r="J49" s="174"/>
    </row>
    <row r="50" spans="1:10" s="1" customFormat="1" ht="15">
      <c r="A50" s="44" t="s">
        <v>35</v>
      </c>
      <c r="B50" s="67">
        <v>2</v>
      </c>
      <c r="C50" s="102">
        <v>3</v>
      </c>
      <c r="D50" s="104"/>
      <c r="E50" s="25">
        <v>4</v>
      </c>
      <c r="F50" s="102">
        <v>5</v>
      </c>
      <c r="G50" s="103"/>
      <c r="H50" s="104"/>
      <c r="I50" s="102">
        <v>6</v>
      </c>
      <c r="J50" s="104"/>
    </row>
    <row r="51" spans="1:10" s="1" customFormat="1" ht="50.25" customHeight="1">
      <c r="A51" s="36"/>
      <c r="B51" s="66" t="s">
        <v>105</v>
      </c>
      <c r="C51" s="100" t="s">
        <v>80</v>
      </c>
      <c r="D51" s="101"/>
      <c r="E51" s="45"/>
      <c r="F51" s="102"/>
      <c r="G51" s="103"/>
      <c r="H51" s="104"/>
      <c r="I51" s="98"/>
      <c r="J51" s="99"/>
    </row>
    <row r="52" spans="1:10" s="1" customFormat="1" ht="23.25" customHeight="1">
      <c r="A52" s="36"/>
      <c r="B52" s="77"/>
      <c r="C52" s="90" t="s">
        <v>37</v>
      </c>
      <c r="D52" s="91"/>
      <c r="E52" s="45"/>
      <c r="F52" s="102"/>
      <c r="G52" s="103"/>
      <c r="H52" s="104"/>
      <c r="I52" s="98"/>
      <c r="J52" s="99"/>
    </row>
    <row r="53" spans="1:10" s="1" customFormat="1" ht="73.5" customHeight="1">
      <c r="A53" s="46">
        <v>1</v>
      </c>
      <c r="B53" s="76"/>
      <c r="C53" s="100" t="s">
        <v>66</v>
      </c>
      <c r="D53" s="101"/>
      <c r="E53" s="45" t="s">
        <v>38</v>
      </c>
      <c r="F53" s="107" t="s">
        <v>107</v>
      </c>
      <c r="G53" s="108"/>
      <c r="H53" s="109"/>
      <c r="I53" s="130">
        <v>4</v>
      </c>
      <c r="J53" s="131"/>
    </row>
    <row r="54" spans="1:10" s="1" customFormat="1" ht="72" customHeight="1">
      <c r="A54" s="46">
        <v>2</v>
      </c>
      <c r="B54" s="76"/>
      <c r="C54" s="100" t="s">
        <v>67</v>
      </c>
      <c r="D54" s="101"/>
      <c r="E54" s="45" t="s">
        <v>38</v>
      </c>
      <c r="F54" s="107" t="s">
        <v>107</v>
      </c>
      <c r="G54" s="108"/>
      <c r="H54" s="109"/>
      <c r="I54" s="130">
        <v>14</v>
      </c>
      <c r="J54" s="131"/>
    </row>
    <row r="55" spans="1:10" s="1" customFormat="1" ht="76.5" customHeight="1">
      <c r="A55" s="46">
        <v>3</v>
      </c>
      <c r="B55" s="76"/>
      <c r="C55" s="100" t="s">
        <v>68</v>
      </c>
      <c r="D55" s="101"/>
      <c r="E55" s="45" t="s">
        <v>38</v>
      </c>
      <c r="F55" s="107" t="s">
        <v>107</v>
      </c>
      <c r="G55" s="108"/>
      <c r="H55" s="109"/>
      <c r="I55" s="130">
        <v>15</v>
      </c>
      <c r="J55" s="131"/>
    </row>
    <row r="56" spans="1:10" s="1" customFormat="1" ht="81" customHeight="1">
      <c r="A56" s="46">
        <v>4</v>
      </c>
      <c r="B56" s="76"/>
      <c r="C56" s="100" t="s">
        <v>86</v>
      </c>
      <c r="D56" s="101"/>
      <c r="E56" s="45"/>
      <c r="F56" s="107" t="s">
        <v>107</v>
      </c>
      <c r="G56" s="108"/>
      <c r="H56" s="109"/>
      <c r="I56" s="130">
        <v>1</v>
      </c>
      <c r="J56" s="131"/>
    </row>
    <row r="57" spans="1:10" s="1" customFormat="1" ht="82.5" customHeight="1">
      <c r="A57" s="46">
        <v>5</v>
      </c>
      <c r="B57" s="76"/>
      <c r="C57" s="100" t="s">
        <v>83</v>
      </c>
      <c r="D57" s="101"/>
      <c r="E57" s="45" t="s">
        <v>38</v>
      </c>
      <c r="F57" s="107" t="s">
        <v>107</v>
      </c>
      <c r="G57" s="108"/>
      <c r="H57" s="109"/>
      <c r="I57" s="130">
        <v>402</v>
      </c>
      <c r="J57" s="131"/>
    </row>
    <row r="58" spans="1:11" s="1" customFormat="1" ht="30" customHeight="1">
      <c r="A58" s="46">
        <v>6</v>
      </c>
      <c r="B58" s="76"/>
      <c r="C58" s="100" t="s">
        <v>69</v>
      </c>
      <c r="D58" s="101"/>
      <c r="E58" s="45" t="s">
        <v>38</v>
      </c>
      <c r="F58" s="107" t="s">
        <v>39</v>
      </c>
      <c r="G58" s="108"/>
      <c r="H58" s="109"/>
      <c r="I58" s="183">
        <v>706.75</v>
      </c>
      <c r="J58" s="184"/>
      <c r="K58" s="63"/>
    </row>
    <row r="59" spans="1:11" s="1" customFormat="1" ht="38.25" customHeight="1">
      <c r="A59" s="46">
        <v>7</v>
      </c>
      <c r="B59" s="76"/>
      <c r="C59" s="100" t="s">
        <v>84</v>
      </c>
      <c r="D59" s="101"/>
      <c r="E59" s="45" t="s">
        <v>38</v>
      </c>
      <c r="F59" s="107" t="s">
        <v>39</v>
      </c>
      <c r="G59" s="108"/>
      <c r="H59" s="109"/>
      <c r="I59" s="183">
        <v>194.5</v>
      </c>
      <c r="J59" s="184"/>
      <c r="K59" s="63"/>
    </row>
    <row r="60" spans="1:11" s="1" customFormat="1" ht="25.5" customHeight="1">
      <c r="A60" s="46">
        <v>8</v>
      </c>
      <c r="B60" s="76"/>
      <c r="C60" s="100" t="s">
        <v>40</v>
      </c>
      <c r="D60" s="101"/>
      <c r="E60" s="45" t="s">
        <v>38</v>
      </c>
      <c r="F60" s="107" t="s">
        <v>39</v>
      </c>
      <c r="G60" s="108"/>
      <c r="H60" s="109"/>
      <c r="I60" s="183">
        <v>68.5</v>
      </c>
      <c r="J60" s="184"/>
      <c r="K60" s="63"/>
    </row>
    <row r="61" spans="1:11" s="1" customFormat="1" ht="25.5" customHeight="1">
      <c r="A61" s="46">
        <v>9</v>
      </c>
      <c r="B61" s="76"/>
      <c r="C61" s="100" t="s">
        <v>70</v>
      </c>
      <c r="D61" s="101"/>
      <c r="E61" s="45" t="s">
        <v>38</v>
      </c>
      <c r="F61" s="107" t="s">
        <v>39</v>
      </c>
      <c r="G61" s="108"/>
      <c r="H61" s="109"/>
      <c r="I61" s="183">
        <v>337.25</v>
      </c>
      <c r="J61" s="184"/>
      <c r="K61" s="63"/>
    </row>
    <row r="62" spans="1:11" s="1" customFormat="1" ht="29.25" customHeight="1">
      <c r="A62" s="46">
        <v>10</v>
      </c>
      <c r="B62" s="76"/>
      <c r="C62" s="100" t="s">
        <v>41</v>
      </c>
      <c r="D62" s="101"/>
      <c r="E62" s="45" t="s">
        <v>38</v>
      </c>
      <c r="F62" s="107" t="s">
        <v>39</v>
      </c>
      <c r="G62" s="108"/>
      <c r="H62" s="109"/>
      <c r="I62" s="183">
        <f>SUM(I58:I61)</f>
        <v>1307</v>
      </c>
      <c r="J62" s="184"/>
      <c r="K62" s="63"/>
    </row>
    <row r="63" spans="1:10" s="1" customFormat="1" ht="15" customHeight="1">
      <c r="A63" s="46"/>
      <c r="B63" s="77"/>
      <c r="C63" s="90" t="s">
        <v>42</v>
      </c>
      <c r="D63" s="91"/>
      <c r="E63" s="47"/>
      <c r="F63" s="132"/>
      <c r="G63" s="133"/>
      <c r="H63" s="134"/>
      <c r="I63" s="130"/>
      <c r="J63" s="131"/>
    </row>
    <row r="64" spans="1:10" s="1" customFormat="1" ht="55.5" customHeight="1">
      <c r="A64" s="46">
        <v>1</v>
      </c>
      <c r="B64" s="76"/>
      <c r="C64" s="100" t="s">
        <v>76</v>
      </c>
      <c r="D64" s="101"/>
      <c r="E64" s="45" t="s">
        <v>65</v>
      </c>
      <c r="F64" s="107" t="s">
        <v>93</v>
      </c>
      <c r="G64" s="108"/>
      <c r="H64" s="109"/>
      <c r="I64" s="110">
        <v>6179</v>
      </c>
      <c r="J64" s="111"/>
    </row>
    <row r="65" spans="1:10" s="1" customFormat="1" ht="20.25" customHeight="1">
      <c r="A65" s="46"/>
      <c r="B65" s="77"/>
      <c r="C65" s="90" t="s">
        <v>43</v>
      </c>
      <c r="D65" s="91"/>
      <c r="E65" s="48"/>
      <c r="F65" s="125"/>
      <c r="G65" s="126"/>
      <c r="H65" s="127"/>
      <c r="I65" s="128"/>
      <c r="J65" s="129"/>
    </row>
    <row r="66" spans="1:10" s="1" customFormat="1" ht="27" customHeight="1">
      <c r="A66" s="46">
        <v>1</v>
      </c>
      <c r="B66" s="76"/>
      <c r="C66" s="100" t="s">
        <v>71</v>
      </c>
      <c r="D66" s="101"/>
      <c r="E66" s="45" t="s">
        <v>72</v>
      </c>
      <c r="F66" s="107" t="s">
        <v>77</v>
      </c>
      <c r="G66" s="108"/>
      <c r="H66" s="109"/>
      <c r="I66" s="130">
        <f>I64*I68</f>
        <v>1050430</v>
      </c>
      <c r="J66" s="131"/>
    </row>
    <row r="67" spans="1:10" s="1" customFormat="1" ht="21.75" customHeight="1">
      <c r="A67" s="46"/>
      <c r="B67" s="77"/>
      <c r="C67" s="90" t="s">
        <v>44</v>
      </c>
      <c r="D67" s="91"/>
      <c r="E67" s="47"/>
      <c r="F67" s="132"/>
      <c r="G67" s="133"/>
      <c r="H67" s="134"/>
      <c r="I67" s="98"/>
      <c r="J67" s="99"/>
    </row>
    <row r="68" spans="1:10" s="1" customFormat="1" ht="25.5" customHeight="1">
      <c r="A68" s="46">
        <v>1</v>
      </c>
      <c r="B68" s="76"/>
      <c r="C68" s="100" t="s">
        <v>73</v>
      </c>
      <c r="D68" s="101"/>
      <c r="E68" s="45" t="s">
        <v>63</v>
      </c>
      <c r="F68" s="107" t="s">
        <v>81</v>
      </c>
      <c r="G68" s="108"/>
      <c r="H68" s="109"/>
      <c r="I68" s="110">
        <v>170</v>
      </c>
      <c r="J68" s="111"/>
    </row>
    <row r="69" spans="1:10" s="1" customFormat="1" ht="44.25" customHeight="1">
      <c r="A69" s="36"/>
      <c r="B69" s="66" t="s">
        <v>105</v>
      </c>
      <c r="C69" s="100" t="s">
        <v>108</v>
      </c>
      <c r="D69" s="101"/>
      <c r="E69" s="45"/>
      <c r="F69" s="102"/>
      <c r="G69" s="103"/>
      <c r="H69" s="104"/>
      <c r="I69" s="98"/>
      <c r="J69" s="99"/>
    </row>
    <row r="70" spans="1:10" s="1" customFormat="1" ht="25.5" customHeight="1">
      <c r="A70" s="36"/>
      <c r="B70" s="66"/>
      <c r="C70" s="90" t="s">
        <v>37</v>
      </c>
      <c r="D70" s="91"/>
      <c r="E70" s="45"/>
      <c r="F70" s="102"/>
      <c r="G70" s="103"/>
      <c r="H70" s="104"/>
      <c r="I70" s="98"/>
      <c r="J70" s="99"/>
    </row>
    <row r="71" spans="1:10" s="1" customFormat="1" ht="46.5" customHeight="1">
      <c r="A71" s="36"/>
      <c r="B71" s="66"/>
      <c r="C71" s="100" t="s">
        <v>109</v>
      </c>
      <c r="D71" s="101"/>
      <c r="E71" s="45" t="s">
        <v>110</v>
      </c>
      <c r="F71" s="102" t="s">
        <v>111</v>
      </c>
      <c r="G71" s="103"/>
      <c r="H71" s="104"/>
      <c r="I71" s="98">
        <v>100</v>
      </c>
      <c r="J71" s="99"/>
    </row>
    <row r="72" spans="1:10" s="1" customFormat="1" ht="39.75" customHeight="1">
      <c r="A72" s="36"/>
      <c r="B72" s="66"/>
      <c r="C72" s="100" t="s">
        <v>112</v>
      </c>
      <c r="D72" s="101"/>
      <c r="E72" s="45" t="s">
        <v>110</v>
      </c>
      <c r="F72" s="102" t="s">
        <v>111</v>
      </c>
      <c r="G72" s="103"/>
      <c r="H72" s="104"/>
      <c r="I72" s="98">
        <v>3</v>
      </c>
      <c r="J72" s="99"/>
    </row>
    <row r="73" spans="1:10" s="1" customFormat="1" ht="25.5" customHeight="1">
      <c r="A73" s="36"/>
      <c r="B73" s="66"/>
      <c r="C73" s="100" t="s">
        <v>114</v>
      </c>
      <c r="D73" s="101"/>
      <c r="E73" s="45" t="s">
        <v>110</v>
      </c>
      <c r="F73" s="102" t="s">
        <v>111</v>
      </c>
      <c r="G73" s="103"/>
      <c r="H73" s="104"/>
      <c r="I73" s="98">
        <v>3</v>
      </c>
      <c r="J73" s="99"/>
    </row>
    <row r="74" spans="1:10" s="1" customFormat="1" ht="25.5" customHeight="1">
      <c r="A74" s="36"/>
      <c r="B74" s="66"/>
      <c r="C74" s="100" t="s">
        <v>113</v>
      </c>
      <c r="D74" s="101"/>
      <c r="E74" s="45" t="s">
        <v>110</v>
      </c>
      <c r="F74" s="102" t="s">
        <v>111</v>
      </c>
      <c r="G74" s="103"/>
      <c r="H74" s="104"/>
      <c r="I74" s="98">
        <v>14</v>
      </c>
      <c r="J74" s="99"/>
    </row>
    <row r="75" spans="1:10" s="1" customFormat="1" ht="54.75" customHeight="1">
      <c r="A75" s="36"/>
      <c r="B75" s="89"/>
      <c r="C75" s="100" t="s">
        <v>130</v>
      </c>
      <c r="D75" s="101"/>
      <c r="E75" s="45" t="s">
        <v>110</v>
      </c>
      <c r="F75" s="117" t="s">
        <v>111</v>
      </c>
      <c r="G75" s="94"/>
      <c r="H75" s="95"/>
      <c r="I75" s="96">
        <v>900</v>
      </c>
      <c r="J75" s="97"/>
    </row>
    <row r="76" spans="1:10" s="1" customFormat="1" ht="39" customHeight="1">
      <c r="A76" s="36"/>
      <c r="B76" s="89"/>
      <c r="C76" s="100" t="s">
        <v>109</v>
      </c>
      <c r="D76" s="101"/>
      <c r="E76" s="45" t="s">
        <v>110</v>
      </c>
      <c r="F76" s="117" t="s">
        <v>111</v>
      </c>
      <c r="G76" s="94"/>
      <c r="H76" s="95"/>
      <c r="I76" s="96">
        <v>189.9</v>
      </c>
      <c r="J76" s="97"/>
    </row>
    <row r="77" spans="1:10" s="1" customFormat="1" ht="39" customHeight="1">
      <c r="A77" s="36"/>
      <c r="B77" s="89"/>
      <c r="C77" s="100" t="s">
        <v>113</v>
      </c>
      <c r="D77" s="101"/>
      <c r="E77" s="45" t="s">
        <v>110</v>
      </c>
      <c r="F77" s="117" t="s">
        <v>111</v>
      </c>
      <c r="G77" s="94"/>
      <c r="H77" s="95"/>
      <c r="I77" s="96">
        <v>136.1</v>
      </c>
      <c r="J77" s="97"/>
    </row>
    <row r="78" spans="1:10" s="1" customFormat="1" ht="39" customHeight="1">
      <c r="A78" s="36"/>
      <c r="B78" s="89"/>
      <c r="C78" s="100" t="s">
        <v>109</v>
      </c>
      <c r="D78" s="101"/>
      <c r="E78" s="45" t="s">
        <v>110</v>
      </c>
      <c r="F78" s="102" t="s">
        <v>111</v>
      </c>
      <c r="G78" s="103"/>
      <c r="H78" s="104"/>
      <c r="I78" s="98">
        <v>35</v>
      </c>
      <c r="J78" s="99"/>
    </row>
    <row r="79" spans="1:10" s="1" customFormat="1" ht="26.25" customHeight="1">
      <c r="A79" s="36"/>
      <c r="B79" s="89"/>
      <c r="C79" s="100" t="s">
        <v>113</v>
      </c>
      <c r="D79" s="101"/>
      <c r="E79" s="45" t="s">
        <v>110</v>
      </c>
      <c r="F79" s="117" t="s">
        <v>111</v>
      </c>
      <c r="G79" s="94"/>
      <c r="H79" s="95"/>
      <c r="I79" s="96">
        <v>665</v>
      </c>
      <c r="J79" s="97"/>
    </row>
    <row r="80" spans="1:10" s="1" customFormat="1" ht="18" customHeight="1">
      <c r="A80" s="36"/>
      <c r="B80" s="66"/>
      <c r="C80" s="90" t="s">
        <v>42</v>
      </c>
      <c r="D80" s="91"/>
      <c r="E80" s="45"/>
      <c r="F80" s="102"/>
      <c r="G80" s="103"/>
      <c r="H80" s="104"/>
      <c r="I80" s="98"/>
      <c r="J80" s="99"/>
    </row>
    <row r="81" spans="1:10" s="1" customFormat="1" ht="26.25" customHeight="1">
      <c r="A81" s="36"/>
      <c r="B81" s="66"/>
      <c r="C81" s="100" t="s">
        <v>115</v>
      </c>
      <c r="D81" s="101"/>
      <c r="E81" s="45" t="s">
        <v>38</v>
      </c>
      <c r="F81" s="102" t="s">
        <v>111</v>
      </c>
      <c r="G81" s="103"/>
      <c r="H81" s="104"/>
      <c r="I81" s="105">
        <v>1</v>
      </c>
      <c r="J81" s="106"/>
    </row>
    <row r="82" spans="1:10" s="1" customFormat="1" ht="26.25" customHeight="1">
      <c r="A82" s="36"/>
      <c r="B82" s="66"/>
      <c r="C82" s="100" t="s">
        <v>116</v>
      </c>
      <c r="D82" s="101"/>
      <c r="E82" s="45" t="s">
        <v>117</v>
      </c>
      <c r="F82" s="102" t="s">
        <v>111</v>
      </c>
      <c r="G82" s="103"/>
      <c r="H82" s="104"/>
      <c r="I82" s="96">
        <v>157.3</v>
      </c>
      <c r="J82" s="97"/>
    </row>
    <row r="83" spans="1:10" s="1" customFormat="1" ht="26.25" customHeight="1">
      <c r="A83" s="36"/>
      <c r="B83" s="66"/>
      <c r="C83" s="100" t="s">
        <v>131</v>
      </c>
      <c r="D83" s="101"/>
      <c r="E83" s="45" t="s">
        <v>38</v>
      </c>
      <c r="F83" s="102" t="s">
        <v>111</v>
      </c>
      <c r="G83" s="103"/>
      <c r="H83" s="104"/>
      <c r="I83" s="105">
        <v>1</v>
      </c>
      <c r="J83" s="106"/>
    </row>
    <row r="84" spans="1:10" s="1" customFormat="1" ht="26.25" customHeight="1">
      <c r="A84" s="36"/>
      <c r="B84" s="66"/>
      <c r="C84" s="100" t="s">
        <v>132</v>
      </c>
      <c r="D84" s="101"/>
      <c r="E84" s="45" t="s">
        <v>117</v>
      </c>
      <c r="F84" s="102" t="s">
        <v>111</v>
      </c>
      <c r="G84" s="103"/>
      <c r="H84" s="104"/>
      <c r="I84" s="96">
        <v>921.2</v>
      </c>
      <c r="J84" s="97"/>
    </row>
    <row r="85" spans="1:10" s="1" customFormat="1" ht="26.25" customHeight="1">
      <c r="A85" s="36"/>
      <c r="B85" s="66"/>
      <c r="C85" s="100" t="s">
        <v>115</v>
      </c>
      <c r="D85" s="101"/>
      <c r="E85" s="45" t="s">
        <v>38</v>
      </c>
      <c r="F85" s="102" t="s">
        <v>111</v>
      </c>
      <c r="G85" s="103"/>
      <c r="H85" s="104"/>
      <c r="I85" s="105">
        <v>1</v>
      </c>
      <c r="J85" s="106"/>
    </row>
    <row r="86" spans="1:10" s="1" customFormat="1" ht="26.25" customHeight="1">
      <c r="A86" s="36"/>
      <c r="B86" s="66"/>
      <c r="C86" s="100" t="s">
        <v>116</v>
      </c>
      <c r="D86" s="101"/>
      <c r="E86" s="45" t="s">
        <v>117</v>
      </c>
      <c r="F86" s="102" t="s">
        <v>111</v>
      </c>
      <c r="G86" s="103"/>
      <c r="H86" s="104"/>
      <c r="I86" s="98">
        <v>924</v>
      </c>
      <c r="J86" s="99"/>
    </row>
    <row r="87" spans="1:10" s="1" customFormat="1" ht="26.25" customHeight="1">
      <c r="A87" s="36"/>
      <c r="B87" s="66"/>
      <c r="C87" s="100" t="s">
        <v>115</v>
      </c>
      <c r="D87" s="101"/>
      <c r="E87" s="45" t="s">
        <v>38</v>
      </c>
      <c r="F87" s="102" t="s">
        <v>111</v>
      </c>
      <c r="G87" s="103"/>
      <c r="H87" s="104"/>
      <c r="I87" s="105">
        <v>1</v>
      </c>
      <c r="J87" s="106"/>
    </row>
    <row r="88" spans="1:10" s="1" customFormat="1" ht="18" customHeight="1">
      <c r="A88" s="36"/>
      <c r="B88" s="66"/>
      <c r="C88" s="90" t="s">
        <v>43</v>
      </c>
      <c r="D88" s="91"/>
      <c r="E88" s="45"/>
      <c r="F88" s="102"/>
      <c r="G88" s="103"/>
      <c r="H88" s="104"/>
      <c r="I88" s="98"/>
      <c r="J88" s="99"/>
    </row>
    <row r="89" spans="1:10" s="1" customFormat="1" ht="27.75" customHeight="1">
      <c r="A89" s="36"/>
      <c r="B89" s="66"/>
      <c r="C89" s="100" t="s">
        <v>118</v>
      </c>
      <c r="D89" s="101"/>
      <c r="E89" s="45" t="s">
        <v>119</v>
      </c>
      <c r="F89" s="112" t="s">
        <v>111</v>
      </c>
      <c r="G89" s="113"/>
      <c r="H89" s="114"/>
      <c r="I89" s="96">
        <v>89</v>
      </c>
      <c r="J89" s="97"/>
    </row>
    <row r="90" spans="1:10" s="1" customFormat="1" ht="27.75" customHeight="1">
      <c r="A90" s="36"/>
      <c r="B90" s="66"/>
      <c r="C90" s="100" t="s">
        <v>133</v>
      </c>
      <c r="D90" s="101"/>
      <c r="E90" s="45" t="s">
        <v>119</v>
      </c>
      <c r="F90" s="112" t="s">
        <v>111</v>
      </c>
      <c r="G90" s="113"/>
      <c r="H90" s="114"/>
      <c r="I90" s="115">
        <v>976.98</v>
      </c>
      <c r="J90" s="116"/>
    </row>
    <row r="91" spans="1:10" s="1" customFormat="1" ht="27.75" customHeight="1">
      <c r="A91" s="36"/>
      <c r="B91" s="66"/>
      <c r="C91" s="100" t="s">
        <v>118</v>
      </c>
      <c r="D91" s="101"/>
      <c r="E91" s="45" t="s">
        <v>119</v>
      </c>
      <c r="F91" s="112" t="s">
        <v>111</v>
      </c>
      <c r="G91" s="113"/>
      <c r="H91" s="114"/>
      <c r="I91" s="115">
        <v>147.29</v>
      </c>
      <c r="J91" s="116"/>
    </row>
    <row r="92" spans="1:10" s="1" customFormat="1" ht="25.5" customHeight="1">
      <c r="A92" s="36"/>
      <c r="B92" s="66"/>
      <c r="C92" s="90" t="s">
        <v>44</v>
      </c>
      <c r="D92" s="91"/>
      <c r="E92" s="45"/>
      <c r="F92" s="102"/>
      <c r="G92" s="103"/>
      <c r="H92" s="104"/>
      <c r="I92" s="98"/>
      <c r="J92" s="99"/>
    </row>
    <row r="93" spans="1:10" s="1" customFormat="1" ht="20.25" customHeight="1">
      <c r="A93" s="36"/>
      <c r="B93" s="66"/>
      <c r="C93" s="100" t="s">
        <v>120</v>
      </c>
      <c r="D93" s="101"/>
      <c r="E93" s="45" t="s">
        <v>121</v>
      </c>
      <c r="F93" s="107" t="s">
        <v>122</v>
      </c>
      <c r="G93" s="108"/>
      <c r="H93" s="109"/>
      <c r="I93" s="110">
        <v>100</v>
      </c>
      <c r="J93" s="111"/>
    </row>
    <row r="94" spans="1:10" s="1" customFormat="1" ht="20.25" customHeight="1">
      <c r="A94" s="36"/>
      <c r="B94" s="66"/>
      <c r="C94" s="100" t="s">
        <v>120</v>
      </c>
      <c r="D94" s="101"/>
      <c r="E94" s="45" t="s">
        <v>121</v>
      </c>
      <c r="F94" s="107" t="s">
        <v>122</v>
      </c>
      <c r="G94" s="108"/>
      <c r="H94" s="109"/>
      <c r="I94" s="110">
        <v>100</v>
      </c>
      <c r="J94" s="111"/>
    </row>
    <row r="95" spans="1:10" s="1" customFormat="1" ht="27.75" customHeight="1">
      <c r="A95" s="36"/>
      <c r="B95" s="66"/>
      <c r="C95" s="100" t="s">
        <v>134</v>
      </c>
      <c r="D95" s="101"/>
      <c r="E95" s="45" t="s">
        <v>121</v>
      </c>
      <c r="F95" s="107" t="s">
        <v>122</v>
      </c>
      <c r="G95" s="108"/>
      <c r="H95" s="109"/>
      <c r="I95" s="110">
        <v>100</v>
      </c>
      <c r="J95" s="111"/>
    </row>
    <row r="96" spans="1:10" s="1" customFormat="1" ht="27.75" customHeight="1">
      <c r="A96" s="36"/>
      <c r="B96" s="66"/>
      <c r="C96" s="100" t="s">
        <v>120</v>
      </c>
      <c r="D96" s="101"/>
      <c r="E96" s="45" t="s">
        <v>121</v>
      </c>
      <c r="F96" s="107" t="s">
        <v>122</v>
      </c>
      <c r="G96" s="108"/>
      <c r="H96" s="109"/>
      <c r="I96" s="110">
        <v>100</v>
      </c>
      <c r="J96" s="111"/>
    </row>
    <row r="97" spans="1:10" s="1" customFormat="1" ht="57" customHeight="1">
      <c r="A97" s="36"/>
      <c r="B97" s="66" t="s">
        <v>105</v>
      </c>
      <c r="C97" s="100" t="s">
        <v>123</v>
      </c>
      <c r="D97" s="101"/>
      <c r="E97" s="45"/>
      <c r="F97" s="102"/>
      <c r="G97" s="103"/>
      <c r="H97" s="104"/>
      <c r="I97" s="98"/>
      <c r="J97" s="99"/>
    </row>
    <row r="98" spans="1:10" s="1" customFormat="1" ht="20.25" customHeight="1">
      <c r="A98" s="36"/>
      <c r="B98" s="66"/>
      <c r="C98" s="123" t="s">
        <v>37</v>
      </c>
      <c r="D98" s="122"/>
      <c r="E98" s="45"/>
      <c r="F98" s="118"/>
      <c r="G98" s="118"/>
      <c r="H98" s="118"/>
      <c r="I98" s="110"/>
      <c r="J98" s="111"/>
    </row>
    <row r="99" spans="1:10" s="1" customFormat="1" ht="65.25" customHeight="1">
      <c r="A99" s="36"/>
      <c r="B99" s="66"/>
      <c r="C99" s="120" t="s">
        <v>124</v>
      </c>
      <c r="D99" s="120"/>
      <c r="E99" s="45" t="s">
        <v>110</v>
      </c>
      <c r="F99" s="118" t="s">
        <v>129</v>
      </c>
      <c r="G99" s="118"/>
      <c r="H99" s="118"/>
      <c r="I99" s="124">
        <v>1534.9</v>
      </c>
      <c r="J99" s="124"/>
    </row>
    <row r="100" spans="1:10" s="1" customFormat="1" ht="20.25" customHeight="1">
      <c r="A100" s="36"/>
      <c r="B100" s="66"/>
      <c r="C100" s="121" t="s">
        <v>42</v>
      </c>
      <c r="D100" s="122"/>
      <c r="E100" s="45"/>
      <c r="F100" s="118"/>
      <c r="G100" s="118"/>
      <c r="H100" s="118"/>
      <c r="I100" s="92"/>
      <c r="J100" s="92"/>
    </row>
    <row r="101" spans="1:10" s="1" customFormat="1" ht="50.25" customHeight="1">
      <c r="A101" s="36"/>
      <c r="B101" s="66"/>
      <c r="C101" s="120" t="s">
        <v>125</v>
      </c>
      <c r="D101" s="120"/>
      <c r="E101" s="45" t="s">
        <v>126</v>
      </c>
      <c r="F101" s="107" t="s">
        <v>111</v>
      </c>
      <c r="G101" s="108"/>
      <c r="H101" s="109"/>
      <c r="I101" s="110">
        <v>11</v>
      </c>
      <c r="J101" s="111"/>
    </row>
    <row r="102" spans="1:10" s="1" customFormat="1" ht="20.25" customHeight="1">
      <c r="A102" s="36"/>
      <c r="B102" s="66"/>
      <c r="C102" s="119" t="s">
        <v>43</v>
      </c>
      <c r="D102" s="119"/>
      <c r="E102" s="45"/>
      <c r="F102" s="118"/>
      <c r="G102" s="118"/>
      <c r="H102" s="118"/>
      <c r="I102" s="92"/>
      <c r="J102" s="92"/>
    </row>
    <row r="103" spans="1:10" s="1" customFormat="1" ht="20.25" customHeight="1">
      <c r="A103" s="36"/>
      <c r="B103" s="66"/>
      <c r="C103" s="120" t="s">
        <v>127</v>
      </c>
      <c r="D103" s="120"/>
      <c r="E103" s="45" t="s">
        <v>110</v>
      </c>
      <c r="F103" s="118" t="s">
        <v>111</v>
      </c>
      <c r="G103" s="118"/>
      <c r="H103" s="118"/>
      <c r="I103" s="92">
        <v>139.53</v>
      </c>
      <c r="J103" s="92"/>
    </row>
    <row r="104" spans="1:10" s="1" customFormat="1" ht="15">
      <c r="A104" s="36"/>
      <c r="B104" s="66"/>
      <c r="C104" s="90" t="s">
        <v>44</v>
      </c>
      <c r="D104" s="91"/>
      <c r="E104" s="45"/>
      <c r="F104" s="118"/>
      <c r="G104" s="118"/>
      <c r="H104" s="118"/>
      <c r="I104" s="92"/>
      <c r="J104" s="92"/>
    </row>
    <row r="105" spans="1:10" s="1" customFormat="1" ht="36.75" customHeight="1">
      <c r="A105" s="36"/>
      <c r="B105" s="66"/>
      <c r="C105" s="100" t="s">
        <v>128</v>
      </c>
      <c r="D105" s="101"/>
      <c r="E105" s="45" t="s">
        <v>121</v>
      </c>
      <c r="F105" s="118" t="s">
        <v>122</v>
      </c>
      <c r="G105" s="118"/>
      <c r="H105" s="118"/>
      <c r="I105" s="93">
        <v>1</v>
      </c>
      <c r="J105" s="92"/>
    </row>
    <row r="106" spans="1:10" s="1" customFormat="1" ht="15">
      <c r="A106" s="84"/>
      <c r="B106" s="85"/>
      <c r="C106" s="86"/>
      <c r="D106" s="86"/>
      <c r="E106" s="87"/>
      <c r="F106" s="87"/>
      <c r="G106" s="87"/>
      <c r="H106" s="87"/>
      <c r="I106" s="88"/>
      <c r="J106" s="88"/>
    </row>
    <row r="107" spans="1:10" s="1" customFormat="1" ht="15">
      <c r="A107" s="7"/>
      <c r="B107" s="11"/>
      <c r="D107" s="11"/>
      <c r="E107" s="11"/>
      <c r="F107" s="11"/>
      <c r="G107" s="11"/>
      <c r="H107" s="11"/>
      <c r="I107" s="11"/>
      <c r="J107" s="11"/>
    </row>
    <row r="108" spans="1:11" s="1" customFormat="1" ht="18">
      <c r="A108" s="37" t="s">
        <v>45</v>
      </c>
      <c r="B108" s="38" t="s">
        <v>62</v>
      </c>
      <c r="C108" s="38"/>
      <c r="D108" s="38"/>
      <c r="E108" s="38"/>
      <c r="F108" s="38"/>
      <c r="G108" s="38"/>
      <c r="H108" s="38"/>
      <c r="I108" s="20"/>
      <c r="J108" s="20"/>
      <c r="K108" s="20"/>
    </row>
    <row r="109" spans="1:13" s="4" customFormat="1" ht="12">
      <c r="A109" s="49"/>
      <c r="B109" s="49"/>
      <c r="C109" s="49"/>
      <c r="D109" s="49"/>
      <c r="E109" s="49"/>
      <c r="F109" s="49"/>
      <c r="G109" s="49"/>
      <c r="H109" s="49"/>
      <c r="I109" s="50"/>
      <c r="J109" s="41"/>
      <c r="M109" s="34" t="s">
        <v>23</v>
      </c>
    </row>
    <row r="110" spans="1:13" s="1" customFormat="1" ht="46.5" customHeight="1">
      <c r="A110" s="139" t="s">
        <v>46</v>
      </c>
      <c r="B110" s="143" t="s">
        <v>47</v>
      </c>
      <c r="C110" s="143" t="s">
        <v>19</v>
      </c>
      <c r="D110" s="102" t="s">
        <v>48</v>
      </c>
      <c r="E110" s="103"/>
      <c r="F110" s="104"/>
      <c r="G110" s="139" t="s">
        <v>49</v>
      </c>
      <c r="H110" s="139"/>
      <c r="I110" s="139"/>
      <c r="J110" s="139" t="s">
        <v>50</v>
      </c>
      <c r="K110" s="139"/>
      <c r="L110" s="139"/>
      <c r="M110" s="142" t="s">
        <v>51</v>
      </c>
    </row>
    <row r="111" spans="1:13" s="1" customFormat="1" ht="34.5" customHeight="1">
      <c r="A111" s="139"/>
      <c r="B111" s="144"/>
      <c r="C111" s="144"/>
      <c r="D111" s="51" t="s">
        <v>25</v>
      </c>
      <c r="E111" s="51" t="s">
        <v>26</v>
      </c>
      <c r="F111" s="51" t="s">
        <v>27</v>
      </c>
      <c r="G111" s="51" t="s">
        <v>25</v>
      </c>
      <c r="H111" s="51" t="s">
        <v>26</v>
      </c>
      <c r="I111" s="51" t="s">
        <v>27</v>
      </c>
      <c r="J111" s="51" t="s">
        <v>25</v>
      </c>
      <c r="K111" s="51" t="s">
        <v>26</v>
      </c>
      <c r="L111" s="51" t="s">
        <v>27</v>
      </c>
      <c r="M111" s="142"/>
    </row>
    <row r="112" spans="1:13" s="1" customFormat="1" ht="23.25" customHeight="1">
      <c r="A112" s="44" t="s">
        <v>35</v>
      </c>
      <c r="B112" s="44" t="s">
        <v>36</v>
      </c>
      <c r="C112" s="68">
        <v>3</v>
      </c>
      <c r="D112" s="44">
        <v>4</v>
      </c>
      <c r="E112" s="44">
        <v>5</v>
      </c>
      <c r="F112" s="44">
        <v>6</v>
      </c>
      <c r="G112" s="44">
        <v>7</v>
      </c>
      <c r="H112" s="44">
        <v>8</v>
      </c>
      <c r="I112" s="44">
        <v>9</v>
      </c>
      <c r="J112" s="44">
        <v>10</v>
      </c>
      <c r="K112" s="44">
        <v>11</v>
      </c>
      <c r="L112" s="44">
        <v>12</v>
      </c>
      <c r="M112" s="44">
        <v>13</v>
      </c>
    </row>
    <row r="113" spans="1:13" s="1" customFormat="1" ht="28.5" customHeight="1">
      <c r="A113" s="42"/>
      <c r="B113" s="82" t="s">
        <v>52</v>
      </c>
      <c r="C113" s="70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s="1" customFormat="1" ht="30" customHeight="1">
      <c r="A114" s="42"/>
      <c r="B114" s="82" t="s">
        <v>53</v>
      </c>
      <c r="C114" s="79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s="1" customFormat="1" ht="48.75" customHeight="1">
      <c r="A115" s="53" t="s">
        <v>54</v>
      </c>
      <c r="B115" s="80" t="s">
        <v>55</v>
      </c>
      <c r="C115" s="71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s="1" customFormat="1" ht="63.75" customHeight="1">
      <c r="A116" s="53"/>
      <c r="B116" s="80" t="s">
        <v>56</v>
      </c>
      <c r="C116" s="71"/>
      <c r="D116" s="52" t="s">
        <v>57</v>
      </c>
      <c r="E116" s="52"/>
      <c r="F116" s="52"/>
      <c r="G116" s="52" t="s">
        <v>57</v>
      </c>
      <c r="H116" s="52"/>
      <c r="I116" s="52"/>
      <c r="J116" s="52" t="s">
        <v>57</v>
      </c>
      <c r="K116" s="52"/>
      <c r="L116" s="52"/>
      <c r="M116" s="52"/>
    </row>
    <row r="117" spans="1:13" s="1" customFormat="1" ht="15" customHeight="1">
      <c r="A117" s="42"/>
      <c r="B117" s="81"/>
      <c r="C117" s="7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1:13" s="1" customFormat="1" ht="15" customHeight="1">
      <c r="A118" s="42"/>
      <c r="B118" s="82" t="s">
        <v>58</v>
      </c>
      <c r="C118" s="78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1:13" s="4" customFormat="1" ht="18.75">
      <c r="A119" s="146" t="s">
        <v>98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</row>
    <row r="120" spans="1:13" s="4" customFormat="1" ht="18">
      <c r="A120" s="147" t="s">
        <v>99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</row>
    <row r="121" spans="1:13" s="4" customFormat="1" ht="17.25" customHeight="1">
      <c r="A121" s="140" t="s">
        <v>100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</row>
    <row r="122" spans="1:13" s="4" customFormat="1" ht="17.2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1" s="4" customFormat="1" ht="13.5">
      <c r="A123" s="54"/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2" s="10" customFormat="1" ht="17.25" customHeight="1">
      <c r="A124" s="135" t="s">
        <v>135</v>
      </c>
      <c r="B124" s="135"/>
      <c r="C124" s="135"/>
      <c r="D124" s="135"/>
      <c r="E124" s="135"/>
      <c r="H124" s="55"/>
      <c r="J124" s="141" t="s">
        <v>136</v>
      </c>
      <c r="K124" s="141"/>
      <c r="L124" s="141"/>
    </row>
    <row r="125" spans="1:12" s="4" customFormat="1" ht="9.75" customHeight="1">
      <c r="A125" s="56"/>
      <c r="B125" s="56"/>
      <c r="C125" s="56"/>
      <c r="D125" s="56"/>
      <c r="H125" s="57" t="s">
        <v>59</v>
      </c>
      <c r="J125" s="145" t="s">
        <v>60</v>
      </c>
      <c r="K125" s="145"/>
      <c r="L125" s="145"/>
    </row>
    <row r="126" spans="1:12" s="4" customFormat="1" ht="12">
      <c r="A126" s="56"/>
      <c r="B126" s="56"/>
      <c r="C126" s="56"/>
      <c r="D126" s="56"/>
      <c r="H126" s="58"/>
      <c r="J126" s="58"/>
      <c r="K126" s="58"/>
      <c r="L126" s="58"/>
    </row>
    <row r="127" spans="1:12" s="1" customFormat="1" ht="12.75" customHeight="1">
      <c r="A127" s="136" t="s">
        <v>61</v>
      </c>
      <c r="B127" s="136"/>
      <c r="C127" s="60"/>
      <c r="D127" s="60"/>
      <c r="H127" s="37"/>
      <c r="J127" s="60"/>
      <c r="K127" s="60"/>
      <c r="L127" s="60"/>
    </row>
    <row r="128" spans="1:12" s="1" customFormat="1" ht="6" customHeight="1">
      <c r="A128" s="59"/>
      <c r="B128" s="59"/>
      <c r="C128" s="60"/>
      <c r="D128" s="60"/>
      <c r="H128" s="37"/>
      <c r="J128" s="60"/>
      <c r="K128" s="60"/>
      <c r="L128" s="60"/>
    </row>
    <row r="129" spans="1:12" s="10" customFormat="1" ht="15.75" customHeight="1">
      <c r="A129" s="137" t="s">
        <v>138</v>
      </c>
      <c r="B129" s="137"/>
      <c r="C129" s="137"/>
      <c r="D129" s="137"/>
      <c r="E129" s="138"/>
      <c r="F129" s="138"/>
      <c r="H129" s="55"/>
      <c r="J129" s="141" t="s">
        <v>139</v>
      </c>
      <c r="K129" s="141"/>
      <c r="L129" s="141"/>
    </row>
    <row r="130" spans="1:12" s="4" customFormat="1" ht="12">
      <c r="A130" s="56"/>
      <c r="B130" s="56"/>
      <c r="C130" s="56"/>
      <c r="D130" s="56"/>
      <c r="H130" s="57" t="s">
        <v>59</v>
      </c>
      <c r="J130" s="145" t="s">
        <v>60</v>
      </c>
      <c r="K130" s="145"/>
      <c r="L130" s="145"/>
    </row>
    <row r="131" spans="1:10" s="1" customFormat="1" ht="15">
      <c r="A131"/>
      <c r="B131"/>
      <c r="C131"/>
      <c r="D131"/>
      <c r="E131"/>
      <c r="F131"/>
      <c r="G131"/>
      <c r="H131"/>
      <c r="I131"/>
      <c r="J131"/>
    </row>
  </sheetData>
  <mergeCells count="229">
    <mergeCell ref="C97:D97"/>
    <mergeCell ref="F97:H97"/>
    <mergeCell ref="I97:J97"/>
    <mergeCell ref="C93:D93"/>
    <mergeCell ref="F93:H93"/>
    <mergeCell ref="I93:J93"/>
    <mergeCell ref="C95:D95"/>
    <mergeCell ref="F95:H95"/>
    <mergeCell ref="I95:J95"/>
    <mergeCell ref="C96:D96"/>
    <mergeCell ref="C92:D92"/>
    <mergeCell ref="F92:H92"/>
    <mergeCell ref="I92:J92"/>
    <mergeCell ref="C90:D90"/>
    <mergeCell ref="C91:D91"/>
    <mergeCell ref="C88:D88"/>
    <mergeCell ref="F88:H88"/>
    <mergeCell ref="I88:J88"/>
    <mergeCell ref="F91:H91"/>
    <mergeCell ref="I91:J91"/>
    <mergeCell ref="C89:D89"/>
    <mergeCell ref="F89:H89"/>
    <mergeCell ref="I89:J89"/>
    <mergeCell ref="C82:D82"/>
    <mergeCell ref="F82:H82"/>
    <mergeCell ref="I82:J82"/>
    <mergeCell ref="C84:D84"/>
    <mergeCell ref="C71:D71"/>
    <mergeCell ref="F71:H71"/>
    <mergeCell ref="I71:J71"/>
    <mergeCell ref="C80:D80"/>
    <mergeCell ref="F80:H80"/>
    <mergeCell ref="I80:J80"/>
    <mergeCell ref="C73:D73"/>
    <mergeCell ref="C78:D78"/>
    <mergeCell ref="F78:H78"/>
    <mergeCell ref="I78:J78"/>
    <mergeCell ref="C69:D69"/>
    <mergeCell ref="F69:H69"/>
    <mergeCell ref="I69:J69"/>
    <mergeCell ref="C70:D70"/>
    <mergeCell ref="F70:H70"/>
    <mergeCell ref="I70:J70"/>
    <mergeCell ref="K2:M2"/>
    <mergeCell ref="K1:M1"/>
    <mergeCell ref="I68:J68"/>
    <mergeCell ref="C60:D60"/>
    <mergeCell ref="C61:D61"/>
    <mergeCell ref="C62:D62"/>
    <mergeCell ref="C63:D63"/>
    <mergeCell ref="I60:J60"/>
    <mergeCell ref="I61:J61"/>
    <mergeCell ref="I62:J62"/>
    <mergeCell ref="I64:J64"/>
    <mergeCell ref="I63:J63"/>
    <mergeCell ref="C56:D56"/>
    <mergeCell ref="C57:D57"/>
    <mergeCell ref="C58:D58"/>
    <mergeCell ref="C59:D59"/>
    <mergeCell ref="I56:J56"/>
    <mergeCell ref="I57:J57"/>
    <mergeCell ref="I58:J58"/>
    <mergeCell ref="I59:J59"/>
    <mergeCell ref="F52:H52"/>
    <mergeCell ref="C53:D53"/>
    <mergeCell ref="C54:D54"/>
    <mergeCell ref="C55:D55"/>
    <mergeCell ref="F53:H53"/>
    <mergeCell ref="I50:J50"/>
    <mergeCell ref="F49:H49"/>
    <mergeCell ref="F50:H50"/>
    <mergeCell ref="F51:H51"/>
    <mergeCell ref="I49:J49"/>
    <mergeCell ref="C49:D49"/>
    <mergeCell ref="C51:D51"/>
    <mergeCell ref="C52:D52"/>
    <mergeCell ref="C50:D50"/>
    <mergeCell ref="B42:C43"/>
    <mergeCell ref="B44:C44"/>
    <mergeCell ref="E45:F45"/>
    <mergeCell ref="G45:H45"/>
    <mergeCell ref="B45:C45"/>
    <mergeCell ref="I53:J53"/>
    <mergeCell ref="I54:J54"/>
    <mergeCell ref="I55:J55"/>
    <mergeCell ref="I51:J51"/>
    <mergeCell ref="I52:J52"/>
    <mergeCell ref="I45:J45"/>
    <mergeCell ref="E37:F37"/>
    <mergeCell ref="G37:H37"/>
    <mergeCell ref="I37:J37"/>
    <mergeCell ref="E38:F38"/>
    <mergeCell ref="G38:H38"/>
    <mergeCell ref="I38:J38"/>
    <mergeCell ref="E42:F43"/>
    <mergeCell ref="G42:H43"/>
    <mergeCell ref="I42:J43"/>
    <mergeCell ref="B35:B36"/>
    <mergeCell ref="C35:C36"/>
    <mergeCell ref="D35:D36"/>
    <mergeCell ref="K3:M3"/>
    <mergeCell ref="K5:M5"/>
    <mergeCell ref="A9:M9"/>
    <mergeCell ref="A10:M10"/>
    <mergeCell ref="K4:M4"/>
    <mergeCell ref="K6:M6"/>
    <mergeCell ref="K7:M7"/>
    <mergeCell ref="D12:M12"/>
    <mergeCell ref="D16:M16"/>
    <mergeCell ref="B23:M23"/>
    <mergeCell ref="C14:M14"/>
    <mergeCell ref="B26:M26"/>
    <mergeCell ref="A35:A36"/>
    <mergeCell ref="E35:F36"/>
    <mergeCell ref="E44:F44"/>
    <mergeCell ref="G44:H44"/>
    <mergeCell ref="I44:J44"/>
    <mergeCell ref="D42:D43"/>
    <mergeCell ref="A42:A43"/>
    <mergeCell ref="G35:H36"/>
    <mergeCell ref="I35:J36"/>
    <mergeCell ref="F58:H58"/>
    <mergeCell ref="F54:H54"/>
    <mergeCell ref="F55:H55"/>
    <mergeCell ref="F57:H57"/>
    <mergeCell ref="F56:H56"/>
    <mergeCell ref="J130:L130"/>
    <mergeCell ref="J124:L124"/>
    <mergeCell ref="J125:L125"/>
    <mergeCell ref="F59:H59"/>
    <mergeCell ref="F62:H62"/>
    <mergeCell ref="F60:H60"/>
    <mergeCell ref="F61:H61"/>
    <mergeCell ref="A119:M119"/>
    <mergeCell ref="A120:M120"/>
    <mergeCell ref="J110:L110"/>
    <mergeCell ref="A127:B127"/>
    <mergeCell ref="A129:F129"/>
    <mergeCell ref="A110:A111"/>
    <mergeCell ref="A121:M121"/>
    <mergeCell ref="J129:L129"/>
    <mergeCell ref="M110:M111"/>
    <mergeCell ref="B110:B111"/>
    <mergeCell ref="C110:C111"/>
    <mergeCell ref="D110:F110"/>
    <mergeCell ref="G110:I110"/>
    <mergeCell ref="F63:H63"/>
    <mergeCell ref="F64:H64"/>
    <mergeCell ref="A124:E124"/>
    <mergeCell ref="F68:H68"/>
    <mergeCell ref="C64:D64"/>
    <mergeCell ref="C65:D65"/>
    <mergeCell ref="C66:D66"/>
    <mergeCell ref="C67:D67"/>
    <mergeCell ref="C68:D68"/>
    <mergeCell ref="F67:H67"/>
    <mergeCell ref="I67:J67"/>
    <mergeCell ref="F65:H65"/>
    <mergeCell ref="F66:H66"/>
    <mergeCell ref="I65:J65"/>
    <mergeCell ref="I66:J66"/>
    <mergeCell ref="I72:J72"/>
    <mergeCell ref="C74:D74"/>
    <mergeCell ref="F74:H74"/>
    <mergeCell ref="I74:J74"/>
    <mergeCell ref="F73:H73"/>
    <mergeCell ref="I73:J73"/>
    <mergeCell ref="C72:D72"/>
    <mergeCell ref="F72:H72"/>
    <mergeCell ref="C98:D98"/>
    <mergeCell ref="C99:D99"/>
    <mergeCell ref="F99:H99"/>
    <mergeCell ref="I99:J99"/>
    <mergeCell ref="F98:H98"/>
    <mergeCell ref="I98:J98"/>
    <mergeCell ref="C100:D100"/>
    <mergeCell ref="C101:D101"/>
    <mergeCell ref="F101:H101"/>
    <mergeCell ref="I101:J101"/>
    <mergeCell ref="F100:H100"/>
    <mergeCell ref="I100:J100"/>
    <mergeCell ref="C102:D102"/>
    <mergeCell ref="F102:H102"/>
    <mergeCell ref="I102:J102"/>
    <mergeCell ref="C103:D103"/>
    <mergeCell ref="I103:J103"/>
    <mergeCell ref="F103:H103"/>
    <mergeCell ref="I104:J104"/>
    <mergeCell ref="I105:J105"/>
    <mergeCell ref="C104:D104"/>
    <mergeCell ref="C105:D105"/>
    <mergeCell ref="F104:H104"/>
    <mergeCell ref="F105:H105"/>
    <mergeCell ref="C75:D75"/>
    <mergeCell ref="F75:H75"/>
    <mergeCell ref="I75:J75"/>
    <mergeCell ref="C76:D76"/>
    <mergeCell ref="F76:H76"/>
    <mergeCell ref="I76:J76"/>
    <mergeCell ref="C77:D77"/>
    <mergeCell ref="F77:H77"/>
    <mergeCell ref="I77:J77"/>
    <mergeCell ref="C83:D83"/>
    <mergeCell ref="F83:H83"/>
    <mergeCell ref="I83:J83"/>
    <mergeCell ref="C81:D81"/>
    <mergeCell ref="F81:H81"/>
    <mergeCell ref="I81:J81"/>
    <mergeCell ref="C79:D79"/>
    <mergeCell ref="F79:H79"/>
    <mergeCell ref="I79:J79"/>
    <mergeCell ref="C87:D87"/>
    <mergeCell ref="F87:H87"/>
    <mergeCell ref="I87:J87"/>
    <mergeCell ref="I86:J86"/>
    <mergeCell ref="F84:H84"/>
    <mergeCell ref="C86:D86"/>
    <mergeCell ref="F86:H86"/>
    <mergeCell ref="I84:J84"/>
    <mergeCell ref="C85:D85"/>
    <mergeCell ref="F85:H85"/>
    <mergeCell ref="I85:J85"/>
    <mergeCell ref="F96:H96"/>
    <mergeCell ref="I96:J96"/>
    <mergeCell ref="C94:D94"/>
    <mergeCell ref="F94:H94"/>
    <mergeCell ref="I94:J94"/>
    <mergeCell ref="F90:H90"/>
    <mergeCell ref="I90:J90"/>
  </mergeCells>
  <printOptions/>
  <pageMargins left="0.3937007874015748" right="0.3937007874015748" top="0.5905511811023623" bottom="0.3937007874015748" header="0" footer="0"/>
  <pageSetup horizontalDpi="600" verticalDpi="600" orientation="landscape" paperSize="9" scale="75" r:id="rId1"/>
  <rowBreaks count="5" manualBreakCount="5">
    <brk id="29" max="14" man="1"/>
    <brk id="54" max="14" man="1"/>
    <brk id="68" max="14" man="1"/>
    <brk id="91" max="14" man="1"/>
    <brk id="11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Yurychka</dc:creator>
  <cp:keywords/>
  <dc:description/>
  <cp:lastModifiedBy>1</cp:lastModifiedBy>
  <cp:lastPrinted>2018-10-31T09:33:30Z</cp:lastPrinted>
  <dcterms:created xsi:type="dcterms:W3CDTF">2013-04-29T10:04:40Z</dcterms:created>
  <dcterms:modified xsi:type="dcterms:W3CDTF">2018-10-31T09:43:05Z</dcterms:modified>
  <cp:category/>
  <cp:version/>
  <cp:contentType/>
  <cp:contentStatus/>
</cp:coreProperties>
</file>